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15640" yWindow="1200" windowWidth="20300" windowHeight="154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9" i="1" l="1"/>
  <c r="G95" i="1"/>
  <c r="G91" i="1"/>
  <c r="G87" i="1"/>
  <c r="G83" i="1"/>
  <c r="G78" i="1"/>
  <c r="G74" i="1"/>
  <c r="G70" i="1"/>
  <c r="G66" i="1"/>
  <c r="G62" i="1"/>
  <c r="G58" i="1"/>
  <c r="G53" i="1"/>
  <c r="G49" i="1"/>
  <c r="G45" i="1"/>
  <c r="G41" i="1"/>
  <c r="G37" i="1"/>
  <c r="G28" i="1"/>
  <c r="G24" i="1"/>
  <c r="G20" i="1"/>
  <c r="G16" i="1"/>
  <c r="G12" i="1"/>
  <c r="G6" i="1"/>
</calcChain>
</file>

<file path=xl/sharedStrings.xml><?xml version="1.0" encoding="utf-8"?>
<sst xmlns="http://schemas.openxmlformats.org/spreadsheetml/2006/main" count="261" uniqueCount="165">
  <si>
    <r>
      <t>2016</t>
    </r>
    <r>
      <rPr>
        <b/>
        <sz val="14"/>
        <color indexed="63"/>
        <rFont val="黑体"/>
        <family val="3"/>
        <charset val="134"/>
      </rPr>
      <t>-2017学年第二学期2015级学生课程安排（2017年2月）</t>
    </r>
    <phoneticPr fontId="4" type="noConversion"/>
  </si>
  <si>
    <t>课程名称</t>
  </si>
  <si>
    <t>校区</t>
  </si>
  <si>
    <t>院系</t>
  </si>
  <si>
    <t>班级</t>
  </si>
  <si>
    <t>辅导员</t>
  </si>
  <si>
    <t>手机号</t>
  </si>
  <si>
    <t>学生人数</t>
  </si>
  <si>
    <t>教室</t>
  </si>
  <si>
    <t>上课时间 1</t>
  </si>
  <si>
    <t>任课教师 1</t>
  </si>
  <si>
    <t>上课时间 2</t>
  </si>
  <si>
    <t>任课教师 2</t>
  </si>
  <si>
    <t>形势与政策Ⅳ</t>
    <phoneticPr fontId="4" type="noConversion"/>
  </si>
  <si>
    <t>邯郸</t>
  </si>
  <si>
    <t>信息</t>
  </si>
  <si>
    <t>电子工程</t>
    <phoneticPr fontId="4" type="noConversion"/>
  </si>
  <si>
    <t>杨春然</t>
  </si>
  <si>
    <t>邯郸</t>
    <phoneticPr fontId="4" type="noConversion"/>
  </si>
  <si>
    <t>信息</t>
    <phoneticPr fontId="4" type="noConversion"/>
  </si>
  <si>
    <t>卓越班</t>
    <phoneticPr fontId="4" type="noConversion"/>
  </si>
  <si>
    <t>许妍</t>
  </si>
  <si>
    <t>核科学与技术系</t>
  </si>
  <si>
    <t>核技术</t>
    <phoneticPr fontId="4" type="noConversion"/>
  </si>
  <si>
    <t>H6212</t>
    <phoneticPr fontId="4" type="noConversion"/>
  </si>
  <si>
    <t>朱佳</t>
    <phoneticPr fontId="9" type="noConversion"/>
  </si>
  <si>
    <t>郑阳</t>
    <phoneticPr fontId="9" type="noConversion"/>
  </si>
  <si>
    <t>形势与政策Ⅳ</t>
    <phoneticPr fontId="4" type="noConversion"/>
  </si>
  <si>
    <t>电光源</t>
    <phoneticPr fontId="4" type="noConversion"/>
  </si>
  <si>
    <t>梅时良</t>
    <phoneticPr fontId="4" type="noConversion"/>
  </si>
  <si>
    <t>光科</t>
    <phoneticPr fontId="4" type="noConversion"/>
  </si>
  <si>
    <t>姚明远</t>
  </si>
  <si>
    <t>通信工程</t>
    <phoneticPr fontId="4" type="noConversion"/>
  </si>
  <si>
    <t>陈睿</t>
  </si>
  <si>
    <t>航空航天</t>
    <phoneticPr fontId="4" type="noConversion"/>
  </si>
  <si>
    <t>徐璐</t>
  </si>
  <si>
    <t>材料</t>
  </si>
  <si>
    <t>徐行</t>
    <phoneticPr fontId="12" type="noConversion"/>
  </si>
  <si>
    <t>环科</t>
  </si>
  <si>
    <t>赵政</t>
  </si>
  <si>
    <t>生科</t>
  </si>
  <si>
    <t>周薪吉</t>
  </si>
  <si>
    <t>H6212</t>
    <phoneticPr fontId="4" type="noConversion"/>
  </si>
  <si>
    <t>朱佳</t>
    <phoneticPr fontId="9" type="noConversion"/>
  </si>
  <si>
    <t>郑阳</t>
    <phoneticPr fontId="9" type="noConversion"/>
  </si>
  <si>
    <t>形势与政策Ⅳ</t>
    <phoneticPr fontId="4" type="noConversion"/>
  </si>
  <si>
    <t>化学</t>
  </si>
  <si>
    <t>戴申恺</t>
    <phoneticPr fontId="12" type="noConversion"/>
  </si>
  <si>
    <t>高分子</t>
  </si>
  <si>
    <t>李永婧</t>
    <phoneticPr fontId="12" type="noConversion"/>
  </si>
  <si>
    <t>H6212</t>
    <phoneticPr fontId="4" type="noConversion"/>
  </si>
  <si>
    <t>郑阳</t>
    <phoneticPr fontId="9" type="noConversion"/>
  </si>
  <si>
    <t>朱佳</t>
    <phoneticPr fontId="9" type="noConversion"/>
  </si>
  <si>
    <t>物理</t>
  </si>
  <si>
    <t>物理学</t>
  </si>
  <si>
    <t>田博衍</t>
  </si>
  <si>
    <t>管理学院</t>
  </si>
  <si>
    <t>管院1班</t>
    <phoneticPr fontId="4" type="noConversion"/>
  </si>
  <si>
    <t>齐峰</t>
    <phoneticPr fontId="9" type="noConversion"/>
  </si>
  <si>
    <t>管院2班</t>
    <phoneticPr fontId="4" type="noConversion"/>
  </si>
  <si>
    <t>黄一倩</t>
    <phoneticPr fontId="9" type="noConversion"/>
  </si>
  <si>
    <t>H6312</t>
  </si>
  <si>
    <t>付雁</t>
    <phoneticPr fontId="9" type="noConversion"/>
  </si>
  <si>
    <t>王睿</t>
    <phoneticPr fontId="9" type="noConversion"/>
  </si>
  <si>
    <t>经济</t>
  </si>
  <si>
    <t>高虹</t>
    <phoneticPr fontId="9" type="noConversion"/>
  </si>
  <si>
    <t>财保</t>
    <phoneticPr fontId="4" type="noConversion"/>
  </si>
  <si>
    <t>王怿丹</t>
  </si>
  <si>
    <t>王睿</t>
    <phoneticPr fontId="9" type="noConversion"/>
  </si>
  <si>
    <t>付雁</t>
    <phoneticPr fontId="9" type="noConversion"/>
  </si>
  <si>
    <t>数学</t>
  </si>
  <si>
    <t>数学1班</t>
    <phoneticPr fontId="4" type="noConversion"/>
  </si>
  <si>
    <t>王哲</t>
    <phoneticPr fontId="9" type="noConversion"/>
  </si>
  <si>
    <t>数学2班</t>
    <phoneticPr fontId="4" type="noConversion"/>
  </si>
  <si>
    <t>陈李佳</t>
    <phoneticPr fontId="9" type="noConversion"/>
  </si>
  <si>
    <t>金融</t>
    <phoneticPr fontId="4" type="noConversion"/>
  </si>
  <si>
    <t>杨郑晶</t>
  </si>
  <si>
    <t>国贸</t>
    <phoneticPr fontId="4" type="noConversion"/>
  </si>
  <si>
    <t>郑毓文</t>
  </si>
  <si>
    <t>基础医学院</t>
    <phoneticPr fontId="4" type="noConversion"/>
  </si>
  <si>
    <t>临床八年1班</t>
    <phoneticPr fontId="4" type="noConversion"/>
  </si>
  <si>
    <t>严钰锋</t>
    <phoneticPr fontId="9" type="noConversion"/>
  </si>
  <si>
    <t>临床八年2班</t>
    <phoneticPr fontId="4" type="noConversion"/>
  </si>
  <si>
    <t>陶蓓蓓</t>
    <phoneticPr fontId="9" type="noConversion"/>
  </si>
  <si>
    <t>付雁</t>
    <phoneticPr fontId="9" type="noConversion"/>
  </si>
  <si>
    <t>王睿</t>
    <phoneticPr fontId="9" type="noConversion"/>
  </si>
  <si>
    <t>枫林</t>
    <phoneticPr fontId="4" type="noConversion"/>
  </si>
  <si>
    <t>护理</t>
    <phoneticPr fontId="4" type="noConversion"/>
  </si>
  <si>
    <t>乔悦</t>
    <phoneticPr fontId="9" type="noConversion"/>
  </si>
  <si>
    <t>F2201</t>
    <phoneticPr fontId="4" type="noConversion"/>
  </si>
  <si>
    <t>付雁</t>
    <phoneticPr fontId="9" type="noConversion"/>
  </si>
  <si>
    <t>王睿</t>
    <phoneticPr fontId="9" type="noConversion"/>
  </si>
  <si>
    <t xml:space="preserve">国际关系与公共事务 </t>
  </si>
  <si>
    <t xml:space="preserve">国际关系与公共事务 </t>
    <phoneticPr fontId="4" type="noConversion"/>
  </si>
  <si>
    <t>童子益</t>
  </si>
  <si>
    <t>H6412</t>
  </si>
  <si>
    <t>王怡静</t>
    <phoneticPr fontId="9" type="noConversion"/>
  </si>
  <si>
    <t>黄洁</t>
    <phoneticPr fontId="9" type="noConversion"/>
  </si>
  <si>
    <t>新闻学院</t>
  </si>
  <si>
    <t>陈琳</t>
    <phoneticPr fontId="9" type="noConversion"/>
  </si>
  <si>
    <t>闫一平</t>
  </si>
  <si>
    <t>黄洁</t>
    <phoneticPr fontId="9" type="noConversion"/>
  </si>
  <si>
    <t>沈安怡</t>
    <phoneticPr fontId="9" type="noConversion"/>
  </si>
  <si>
    <t>社会发展与公共政策</t>
  </si>
  <si>
    <t>社工心理</t>
    <phoneticPr fontId="4" type="noConversion"/>
  </si>
  <si>
    <t>朱意书</t>
  </si>
  <si>
    <t>社会学</t>
    <phoneticPr fontId="4" type="noConversion"/>
  </si>
  <si>
    <t>程千里</t>
  </si>
  <si>
    <t>黄洁</t>
    <phoneticPr fontId="9" type="noConversion"/>
  </si>
  <si>
    <t>中文</t>
  </si>
  <si>
    <t>魏春露</t>
    <phoneticPr fontId="9" type="noConversion"/>
  </si>
  <si>
    <t>哲学学院</t>
  </si>
  <si>
    <t>哲学</t>
  </si>
  <si>
    <t>蒋姗珊</t>
    <phoneticPr fontId="9" type="noConversion"/>
  </si>
  <si>
    <t>沈安怡</t>
    <phoneticPr fontId="9" type="noConversion"/>
  </si>
  <si>
    <t>王怡静</t>
    <phoneticPr fontId="9" type="noConversion"/>
  </si>
  <si>
    <t>形势与政策Ⅳ</t>
    <phoneticPr fontId="4" type="noConversion"/>
  </si>
  <si>
    <t>外文</t>
  </si>
  <si>
    <t>小语种</t>
    <phoneticPr fontId="4" type="noConversion"/>
  </si>
  <si>
    <t>潘晨曦</t>
    <phoneticPr fontId="9" type="noConversion"/>
  </si>
  <si>
    <t>英翻</t>
    <phoneticPr fontId="4" type="noConversion"/>
  </si>
  <si>
    <t>汪蒙琪</t>
    <phoneticPr fontId="9" type="noConversion"/>
  </si>
  <si>
    <t>王怡静</t>
    <phoneticPr fontId="9" type="noConversion"/>
  </si>
  <si>
    <t>沈安怡</t>
    <phoneticPr fontId="9" type="noConversion"/>
  </si>
  <si>
    <t>形势与政策Ⅳ</t>
    <phoneticPr fontId="4" type="noConversion"/>
  </si>
  <si>
    <t>历史</t>
  </si>
  <si>
    <t>历史、文博、旅管</t>
  </si>
  <si>
    <t>王俊宇</t>
    <phoneticPr fontId="9" type="noConversion"/>
  </si>
  <si>
    <t>公卫</t>
  </si>
  <si>
    <t xml:space="preserve">公共卫生管理 </t>
  </si>
  <si>
    <t>李永月</t>
    <phoneticPr fontId="9" type="noConversion"/>
  </si>
  <si>
    <t>沈安怡</t>
    <phoneticPr fontId="9" type="noConversion"/>
  </si>
  <si>
    <t xml:space="preserve"> 江湾</t>
    <phoneticPr fontId="4" type="noConversion"/>
  </si>
  <si>
    <t>临五1班</t>
    <phoneticPr fontId="4" type="noConversion"/>
  </si>
  <si>
    <t>周莉</t>
    <phoneticPr fontId="9" type="noConversion"/>
  </si>
  <si>
    <t>临五2班</t>
    <phoneticPr fontId="4" type="noConversion"/>
  </si>
  <si>
    <t>张雯婷</t>
    <phoneticPr fontId="9" type="noConversion"/>
  </si>
  <si>
    <t>13917117902</t>
  </si>
  <si>
    <t>JB101</t>
  </si>
  <si>
    <t>季欣</t>
    <phoneticPr fontId="9" type="noConversion"/>
  </si>
  <si>
    <t>王周俊</t>
    <phoneticPr fontId="9" type="noConversion"/>
  </si>
  <si>
    <t>形势与政策Ⅳ</t>
  </si>
  <si>
    <t>预防医学</t>
    <phoneticPr fontId="4" type="noConversion"/>
  </si>
  <si>
    <t>李永月</t>
    <phoneticPr fontId="9" type="noConversion"/>
  </si>
  <si>
    <t>张江</t>
  </si>
  <si>
    <t>计算机</t>
  </si>
  <si>
    <t>计算机、信安、保密</t>
    <phoneticPr fontId="4" type="noConversion"/>
  </si>
  <si>
    <t>周旭晨</t>
    <phoneticPr fontId="12" type="noConversion"/>
  </si>
  <si>
    <t>软件</t>
    <phoneticPr fontId="4" type="noConversion"/>
  </si>
  <si>
    <t>软件工程</t>
  </si>
  <si>
    <t>马志凯</t>
    <phoneticPr fontId="9" type="noConversion"/>
  </si>
  <si>
    <t>Z2107</t>
  </si>
  <si>
    <t>白鸽</t>
    <phoneticPr fontId="9" type="noConversion"/>
  </si>
  <si>
    <t>药学</t>
    <phoneticPr fontId="4" type="noConversion"/>
  </si>
  <si>
    <t>蔡启予</t>
    <phoneticPr fontId="9" type="noConversion"/>
  </si>
  <si>
    <t>微电子</t>
    <phoneticPr fontId="4" type="noConversion"/>
  </si>
  <si>
    <t>刘莎</t>
  </si>
  <si>
    <t>江湾</t>
    <phoneticPr fontId="4" type="noConversion"/>
  </si>
  <si>
    <t>法学</t>
  </si>
  <si>
    <t>袁雪琪</t>
    <phoneticPr fontId="9" type="noConversion"/>
  </si>
  <si>
    <t>基础医学院</t>
    <phoneticPr fontId="4" type="noConversion"/>
  </si>
  <si>
    <t>法医</t>
  </si>
  <si>
    <t>杜铁帅</t>
    <phoneticPr fontId="9" type="noConversion"/>
  </si>
  <si>
    <t>注意：2015级因转专业留在16级的学生，今年不修15级的课程（即停修一年）明年和16级学生一起跟班修二年级课程。</t>
    <phoneticPr fontId="4" type="noConversion"/>
  </si>
  <si>
    <t>周玉桥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</si>
</sst>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20" x14ac:knownFonts="1"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黑体"/>
      <family val="3"/>
      <charset val="134"/>
    </font>
    <font>
      <b/>
      <sz val="14"/>
      <color indexed="63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b/>
      <sz val="11"/>
      <color rgb="FF333333"/>
      <name val="仿宋"/>
      <family val="3"/>
      <charset val="134"/>
    </font>
    <font>
      <sz val="11"/>
      <color rgb="FF333333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b/>
      <sz val="11"/>
      <color rgb="FFFF0000"/>
      <name val="仿宋"/>
      <family val="3"/>
      <charset val="134"/>
    </font>
    <font>
      <sz val="11"/>
      <color theme="3"/>
      <name val="仿宋"/>
      <family val="3"/>
      <charset val="134"/>
    </font>
    <font>
      <sz val="9"/>
      <name val="等线"/>
      <family val="3"/>
      <charset val="134"/>
    </font>
    <font>
      <sz val="10"/>
      <name val="Arial"/>
      <family val="2"/>
    </font>
    <font>
      <sz val="11"/>
      <color rgb="FFFF0000"/>
      <name val="仿宋"/>
      <family val="3"/>
      <charset val="134"/>
    </font>
    <font>
      <b/>
      <sz val="11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  <font>
      <sz val="11"/>
      <color theme="4"/>
      <name val="仿宋"/>
      <family val="3"/>
      <charset val="134"/>
    </font>
    <font>
      <b/>
      <sz val="11"/>
      <color theme="4"/>
      <name val="仿宋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3" fillId="0" borderId="0"/>
    <xf numFmtId="0" fontId="16" fillId="0" borderId="0">
      <alignment vertical="center"/>
    </xf>
  </cellStyleXfs>
  <cellXfs count="72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6" fillId="2" borderId="2" xfId="1" applyNumberFormat="1" applyFont="1" applyFill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10" fillId="3" borderId="2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2" borderId="2" xfId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176" fontId="11" fillId="0" borderId="2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7" fillId="0" borderId="3" xfId="1" applyFont="1" applyBorder="1" applyAlignment="1">
      <alignment horizontal="center" vertical="center" wrapText="1"/>
    </xf>
    <xf numFmtId="176" fontId="7" fillId="0" borderId="0" xfId="1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center"/>
    </xf>
    <xf numFmtId="0" fontId="5" fillId="5" borderId="2" xfId="0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6" fillId="5" borderId="2" xfId="1" applyFont="1" applyFill="1" applyBorder="1" applyAlignment="1">
      <alignment horizontal="center" vertical="center" wrapText="1"/>
    </xf>
    <xf numFmtId="176" fontId="7" fillId="5" borderId="2" xfId="1" applyNumberFormat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4" fillId="0" borderId="2" xfId="1" applyFont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15" fillId="2" borderId="2" xfId="1" applyFont="1" applyFill="1" applyBorder="1" applyAlignment="1">
      <alignment horizontal="center" vertical="center" wrapText="1"/>
    </xf>
    <xf numFmtId="58" fontId="7" fillId="0" borderId="2" xfId="1" applyNumberFormat="1" applyFont="1" applyBorder="1" applyAlignment="1">
      <alignment horizontal="center" vertical="center" wrapText="1"/>
    </xf>
    <xf numFmtId="49" fontId="17" fillId="0" borderId="2" xfId="3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6" borderId="2" xfId="1" applyFont="1" applyFill="1" applyBorder="1" applyAlignment="1">
      <alignment horizontal="center" vertical="center" wrapText="1"/>
    </xf>
    <xf numFmtId="176" fontId="14" fillId="0" borderId="2" xfId="1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1" applyFont="1" applyBorder="1" applyAlignment="1">
      <alignment vertical="center" wrapText="1"/>
    </xf>
    <xf numFmtId="0" fontId="18" fillId="0" borderId="2" xfId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58" fontId="14" fillId="0" borderId="2" xfId="1" applyNumberFormat="1" applyFont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19" fillId="2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vertical="center" wrapText="1"/>
    </xf>
    <xf numFmtId="0" fontId="19" fillId="2" borderId="2" xfId="1" applyFont="1" applyFill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vertical="center" wrapText="1"/>
    </xf>
    <xf numFmtId="0" fontId="5" fillId="3" borderId="0" xfId="0" applyFont="1" applyFill="1" applyAlignment="1">
      <alignment horizontal="center" vertical="center"/>
    </xf>
    <xf numFmtId="176" fontId="5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</cellXfs>
  <cellStyles count="4">
    <cellStyle name="常规 2" xfId="1"/>
    <cellStyle name="常规 3" xfId="2"/>
    <cellStyle name="普通" xfId="0" builtinId="0"/>
    <cellStyle name="普通 2" xfId="3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tabSelected="1" workbookViewId="0">
      <selection activeCell="B8" sqref="B8"/>
    </sheetView>
  </sheetViews>
  <sheetFormatPr baseColWidth="10" defaultColWidth="8.83203125" defaultRowHeight="15" x14ac:dyDescent="0"/>
  <cols>
    <col min="1" max="1" width="12.83203125" style="2" customWidth="1"/>
    <col min="2" max="2" width="8.83203125" style="2"/>
    <col min="3" max="3" width="10.1640625" style="2" customWidth="1"/>
    <col min="4" max="4" width="10.6640625" style="2" customWidth="1"/>
    <col min="5" max="5" width="8.83203125" style="2"/>
    <col min="6" max="6" width="14.33203125" style="2" customWidth="1"/>
    <col min="7" max="7" width="12.6640625" style="2" customWidth="1"/>
    <col min="8" max="8" width="8.83203125" style="2"/>
    <col min="9" max="9" width="9.33203125" style="71" bestFit="1" customWidth="1"/>
    <col min="10" max="10" width="10" style="2" customWidth="1"/>
    <col min="11" max="11" width="9.33203125" style="71" bestFit="1" customWidth="1"/>
    <col min="12" max="12" width="9.83203125" style="2" customWidth="1"/>
    <col min="13" max="16384" width="8.83203125" style="2"/>
  </cols>
  <sheetData>
    <row r="1" spans="1:12" ht="2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6" t="s">
        <v>11</v>
      </c>
      <c r="L2" s="4" t="s">
        <v>12</v>
      </c>
    </row>
    <row r="3" spans="1:12">
      <c r="A3" s="3" t="s">
        <v>13</v>
      </c>
      <c r="B3" s="7" t="s">
        <v>14</v>
      </c>
      <c r="C3" s="7" t="s">
        <v>15</v>
      </c>
      <c r="D3" s="7" t="s">
        <v>16</v>
      </c>
      <c r="E3" s="8" t="s">
        <v>17</v>
      </c>
      <c r="F3" s="7">
        <v>18017196688</v>
      </c>
      <c r="G3" s="9">
        <v>86</v>
      </c>
      <c r="H3" s="4"/>
      <c r="I3" s="10"/>
      <c r="J3" s="11"/>
      <c r="K3" s="10"/>
      <c r="L3" s="11"/>
    </row>
    <row r="4" spans="1:12">
      <c r="A4" s="3"/>
      <c r="B4" s="7" t="s">
        <v>18</v>
      </c>
      <c r="C4" s="7" t="s">
        <v>19</v>
      </c>
      <c r="D4" s="7" t="s">
        <v>20</v>
      </c>
      <c r="E4" s="8" t="s">
        <v>21</v>
      </c>
      <c r="F4" s="7">
        <v>13636616016</v>
      </c>
      <c r="G4" s="9">
        <v>22</v>
      </c>
      <c r="H4" s="4"/>
      <c r="I4" s="10"/>
      <c r="J4" s="7"/>
      <c r="K4" s="10"/>
      <c r="L4" s="12"/>
    </row>
    <row r="5" spans="1:12" ht="28">
      <c r="A5" s="3"/>
      <c r="B5" s="7" t="s">
        <v>14</v>
      </c>
      <c r="C5" s="7" t="s">
        <v>22</v>
      </c>
      <c r="D5" s="7" t="s">
        <v>23</v>
      </c>
      <c r="E5" s="13" t="s">
        <v>164</v>
      </c>
      <c r="F5" s="7">
        <v>18817583995</v>
      </c>
      <c r="G5" s="9">
        <v>20</v>
      </c>
      <c r="H5" s="4"/>
      <c r="I5" s="10"/>
      <c r="J5" s="7"/>
      <c r="K5" s="10"/>
      <c r="L5" s="7"/>
    </row>
    <row r="6" spans="1:12">
      <c r="A6" s="3"/>
      <c r="B6" s="7"/>
      <c r="C6" s="7"/>
      <c r="D6" s="7"/>
      <c r="E6" s="7"/>
      <c r="F6" s="7"/>
      <c r="G6" s="14">
        <f>SUM(G3:G5)</f>
        <v>128</v>
      </c>
      <c r="H6" s="15" t="s">
        <v>24</v>
      </c>
      <c r="I6" s="16">
        <v>42801</v>
      </c>
      <c r="J6" s="11" t="s">
        <v>25</v>
      </c>
      <c r="K6" s="16">
        <v>42850</v>
      </c>
      <c r="L6" s="11" t="s">
        <v>26</v>
      </c>
    </row>
    <row r="7" spans="1:12">
      <c r="A7" s="3"/>
      <c r="B7" s="7"/>
      <c r="C7" s="7"/>
      <c r="D7" s="7"/>
      <c r="E7" s="7"/>
      <c r="F7" s="7"/>
      <c r="G7" s="17"/>
      <c r="H7" s="18"/>
      <c r="I7" s="16"/>
      <c r="J7" s="11"/>
      <c r="K7" s="16"/>
      <c r="L7" s="11"/>
    </row>
    <row r="8" spans="1:12">
      <c r="A8" s="3" t="s">
        <v>27</v>
      </c>
      <c r="B8" s="7" t="s">
        <v>14</v>
      </c>
      <c r="C8" s="7" t="s">
        <v>15</v>
      </c>
      <c r="D8" s="7" t="s">
        <v>28</v>
      </c>
      <c r="E8" s="8" t="s">
        <v>29</v>
      </c>
      <c r="F8" s="7">
        <v>18801734714</v>
      </c>
      <c r="G8" s="9">
        <v>33</v>
      </c>
      <c r="H8" s="18"/>
      <c r="I8" s="16"/>
      <c r="J8" s="11"/>
      <c r="K8" s="16"/>
      <c r="L8" s="11"/>
    </row>
    <row r="9" spans="1:12">
      <c r="A9" s="3"/>
      <c r="B9" s="7" t="s">
        <v>18</v>
      </c>
      <c r="C9" s="7" t="s">
        <v>19</v>
      </c>
      <c r="D9" s="7" t="s">
        <v>30</v>
      </c>
      <c r="E9" s="8" t="s">
        <v>31</v>
      </c>
      <c r="F9" s="19">
        <v>13917427477</v>
      </c>
      <c r="G9" s="9">
        <v>25</v>
      </c>
      <c r="H9" s="4"/>
      <c r="I9" s="16"/>
      <c r="J9" s="11"/>
      <c r="K9" s="20"/>
      <c r="L9" s="21"/>
    </row>
    <row r="10" spans="1:12">
      <c r="A10" s="3"/>
      <c r="B10" s="7" t="s">
        <v>14</v>
      </c>
      <c r="C10" s="7" t="s">
        <v>15</v>
      </c>
      <c r="D10" s="7" t="s">
        <v>32</v>
      </c>
      <c r="E10" s="8" t="s">
        <v>33</v>
      </c>
      <c r="F10" s="19">
        <v>13916734007</v>
      </c>
      <c r="G10" s="9">
        <v>43</v>
      </c>
      <c r="H10" s="18"/>
      <c r="I10" s="16"/>
      <c r="J10" s="11"/>
      <c r="K10" s="16"/>
      <c r="L10" s="11"/>
    </row>
    <row r="11" spans="1:12">
      <c r="A11" s="3"/>
      <c r="B11" s="7" t="s">
        <v>14</v>
      </c>
      <c r="C11" s="7" t="s">
        <v>34</v>
      </c>
      <c r="D11" s="7" t="s">
        <v>34</v>
      </c>
      <c r="E11" s="8" t="s">
        <v>35</v>
      </c>
      <c r="F11" s="7">
        <v>18817362924</v>
      </c>
      <c r="G11" s="9">
        <v>47</v>
      </c>
      <c r="H11" s="18"/>
      <c r="I11" s="10"/>
      <c r="J11" s="11"/>
      <c r="K11" s="10"/>
      <c r="L11" s="11"/>
    </row>
    <row r="12" spans="1:12">
      <c r="A12" s="3"/>
      <c r="B12" s="7"/>
      <c r="C12" s="7"/>
      <c r="D12" s="7"/>
      <c r="E12" s="7"/>
      <c r="F12" s="7"/>
      <c r="G12" s="14">
        <f>SUM(G8:G11)</f>
        <v>148</v>
      </c>
      <c r="H12" s="15" t="s">
        <v>24</v>
      </c>
      <c r="I12" s="16">
        <v>42808</v>
      </c>
      <c r="J12" s="11" t="s">
        <v>26</v>
      </c>
      <c r="K12" s="16">
        <v>42857</v>
      </c>
      <c r="L12" s="11" t="s">
        <v>25</v>
      </c>
    </row>
    <row r="13" spans="1:12">
      <c r="A13" s="3"/>
      <c r="B13" s="7"/>
      <c r="C13" s="7"/>
      <c r="D13" s="7"/>
      <c r="E13" s="7"/>
      <c r="F13" s="7"/>
      <c r="G13" s="17"/>
      <c r="H13" s="18"/>
      <c r="I13" s="10"/>
      <c r="J13" s="11"/>
      <c r="K13" s="10"/>
      <c r="L13" s="11"/>
    </row>
    <row r="14" spans="1:12">
      <c r="A14" s="3" t="s">
        <v>27</v>
      </c>
      <c r="B14" s="7" t="s">
        <v>14</v>
      </c>
      <c r="C14" s="7" t="s">
        <v>36</v>
      </c>
      <c r="D14" s="7" t="s">
        <v>36</v>
      </c>
      <c r="E14" s="8" t="s">
        <v>37</v>
      </c>
      <c r="F14" s="7">
        <v>18817362263</v>
      </c>
      <c r="G14" s="7">
        <v>73</v>
      </c>
      <c r="H14" s="7"/>
      <c r="I14" s="10"/>
      <c r="J14" s="11"/>
      <c r="K14" s="10"/>
      <c r="L14" s="11"/>
    </row>
    <row r="15" spans="1:12">
      <c r="A15" s="3"/>
      <c r="B15" s="7" t="s">
        <v>14</v>
      </c>
      <c r="C15" s="7" t="s">
        <v>38</v>
      </c>
      <c r="D15" s="7" t="s">
        <v>38</v>
      </c>
      <c r="E15" s="8" t="s">
        <v>39</v>
      </c>
      <c r="F15" s="7">
        <v>13816282838</v>
      </c>
      <c r="G15" s="7">
        <v>25</v>
      </c>
      <c r="H15" s="7"/>
      <c r="I15" s="10"/>
      <c r="J15" s="11"/>
      <c r="K15" s="10"/>
      <c r="L15" s="11"/>
    </row>
    <row r="16" spans="1:12">
      <c r="A16" s="3"/>
      <c r="B16" s="7"/>
      <c r="C16" s="7"/>
      <c r="D16" s="7"/>
      <c r="E16" s="7"/>
      <c r="F16" s="7"/>
      <c r="G16" s="14">
        <f>SUM(G14:G15)</f>
        <v>98</v>
      </c>
      <c r="H16" s="15" t="s">
        <v>24</v>
      </c>
      <c r="I16" s="10">
        <v>42815</v>
      </c>
      <c r="J16" s="11" t="s">
        <v>25</v>
      </c>
      <c r="K16" s="10">
        <v>42864</v>
      </c>
      <c r="L16" s="11" t="s">
        <v>26</v>
      </c>
    </row>
    <row r="17" spans="1:12">
      <c r="A17" s="3"/>
      <c r="B17" s="7"/>
      <c r="C17" s="7"/>
      <c r="D17" s="7"/>
      <c r="E17" s="7"/>
      <c r="F17" s="7"/>
      <c r="G17" s="22"/>
      <c r="H17" s="18"/>
      <c r="I17" s="10"/>
      <c r="J17" s="7"/>
      <c r="K17" s="10"/>
      <c r="L17" s="11"/>
    </row>
    <row r="18" spans="1:12">
      <c r="A18" s="3" t="s">
        <v>27</v>
      </c>
      <c r="B18" s="7" t="s">
        <v>14</v>
      </c>
      <c r="C18" s="7" t="s">
        <v>40</v>
      </c>
      <c r="D18" s="7" t="s">
        <v>40</v>
      </c>
      <c r="E18" s="8" t="s">
        <v>41</v>
      </c>
      <c r="F18" s="7">
        <v>18817363098</v>
      </c>
      <c r="G18" s="7">
        <v>110</v>
      </c>
      <c r="H18" s="7"/>
      <c r="I18" s="10"/>
      <c r="J18" s="11"/>
      <c r="K18" s="10"/>
      <c r="L18" s="11"/>
    </row>
    <row r="19" spans="1:12">
      <c r="A19" s="3"/>
      <c r="B19" s="23"/>
      <c r="C19" s="23"/>
      <c r="D19" s="23"/>
      <c r="E19" s="23"/>
      <c r="F19" s="7"/>
      <c r="G19" s="17"/>
      <c r="H19" s="7"/>
      <c r="I19" s="10"/>
      <c r="J19" s="11"/>
      <c r="K19" s="10"/>
      <c r="L19" s="11"/>
    </row>
    <row r="20" spans="1:12">
      <c r="A20" s="3"/>
      <c r="B20" s="7"/>
      <c r="C20" s="12"/>
      <c r="D20" s="7"/>
      <c r="E20" s="7"/>
      <c r="F20" s="7"/>
      <c r="G20" s="14">
        <f>SUM(G18)</f>
        <v>110</v>
      </c>
      <c r="H20" s="15" t="s">
        <v>42</v>
      </c>
      <c r="I20" s="10">
        <v>42822</v>
      </c>
      <c r="J20" s="11" t="s">
        <v>43</v>
      </c>
      <c r="K20" s="10">
        <v>42871</v>
      </c>
      <c r="L20" s="11" t="s">
        <v>44</v>
      </c>
    </row>
    <row r="21" spans="1:12">
      <c r="A21" s="3"/>
      <c r="B21" s="24"/>
      <c r="C21" s="12"/>
      <c r="D21" s="7"/>
      <c r="E21" s="7"/>
      <c r="F21" s="7"/>
      <c r="G21" s="22"/>
      <c r="H21" s="18"/>
      <c r="I21" s="25"/>
      <c r="J21" s="11"/>
      <c r="K21" s="10"/>
      <c r="L21" s="11"/>
    </row>
    <row r="22" spans="1:12">
      <c r="A22" s="3" t="s">
        <v>45</v>
      </c>
      <c r="B22" s="7" t="s">
        <v>14</v>
      </c>
      <c r="C22" s="7" t="s">
        <v>46</v>
      </c>
      <c r="D22" s="7" t="s">
        <v>46</v>
      </c>
      <c r="E22" s="13" t="s">
        <v>47</v>
      </c>
      <c r="F22" s="7">
        <v>18817302275</v>
      </c>
      <c r="G22" s="7">
        <v>88</v>
      </c>
      <c r="H22" s="7"/>
      <c r="I22" s="10"/>
      <c r="J22" s="11"/>
      <c r="K22" s="10"/>
      <c r="L22" s="11"/>
    </row>
    <row r="23" spans="1:12">
      <c r="A23" s="3"/>
      <c r="B23" s="7" t="s">
        <v>14</v>
      </c>
      <c r="C23" s="7" t="s">
        <v>48</v>
      </c>
      <c r="D23" s="7" t="s">
        <v>48</v>
      </c>
      <c r="E23" s="8" t="s">
        <v>49</v>
      </c>
      <c r="F23" s="7">
        <v>18817362301</v>
      </c>
      <c r="G23" s="7">
        <v>32</v>
      </c>
      <c r="H23" s="7"/>
      <c r="I23" s="26"/>
      <c r="J23" s="11"/>
      <c r="K23" s="10"/>
      <c r="L23" s="11"/>
    </row>
    <row r="24" spans="1:12">
      <c r="A24" s="3"/>
      <c r="B24" s="7"/>
      <c r="C24" s="7"/>
      <c r="D24" s="7"/>
      <c r="E24" s="7"/>
      <c r="F24" s="7"/>
      <c r="G24" s="14">
        <f>SUM(G22:G23)</f>
        <v>120</v>
      </c>
      <c r="H24" s="15" t="s">
        <v>50</v>
      </c>
      <c r="I24" s="10">
        <v>42836</v>
      </c>
      <c r="J24" s="11" t="s">
        <v>51</v>
      </c>
      <c r="K24" s="10">
        <v>42878</v>
      </c>
      <c r="L24" s="11" t="s">
        <v>52</v>
      </c>
    </row>
    <row r="25" spans="1:12">
      <c r="A25" s="3"/>
      <c r="B25" s="24"/>
      <c r="C25" s="17"/>
      <c r="D25" s="7"/>
      <c r="E25" s="7"/>
      <c r="F25" s="7"/>
      <c r="G25" s="17"/>
      <c r="H25" s="18"/>
      <c r="I25" s="10"/>
      <c r="J25" s="11"/>
      <c r="K25" s="10"/>
      <c r="L25" s="11"/>
    </row>
    <row r="26" spans="1:12">
      <c r="A26" s="3" t="s">
        <v>27</v>
      </c>
      <c r="B26" s="24" t="s">
        <v>14</v>
      </c>
      <c r="C26" s="7" t="s">
        <v>53</v>
      </c>
      <c r="D26" s="7" t="s">
        <v>54</v>
      </c>
      <c r="E26" s="8" t="s">
        <v>55</v>
      </c>
      <c r="F26" s="7">
        <v>18817875756</v>
      </c>
      <c r="G26" s="7">
        <v>93</v>
      </c>
      <c r="H26" s="7"/>
      <c r="I26" s="10"/>
      <c r="J26" s="11"/>
      <c r="K26" s="10"/>
      <c r="L26" s="11"/>
    </row>
    <row r="27" spans="1:12">
      <c r="A27" s="3"/>
      <c r="B27" s="24"/>
      <c r="C27" s="7"/>
      <c r="D27" s="7"/>
      <c r="E27" s="9"/>
      <c r="F27" s="7"/>
      <c r="G27" s="7"/>
      <c r="H27" s="7"/>
      <c r="I27" s="10"/>
      <c r="J27" s="11"/>
      <c r="K27" s="10"/>
      <c r="L27" s="11"/>
    </row>
    <row r="28" spans="1:12">
      <c r="A28" s="3"/>
      <c r="B28" s="7"/>
      <c r="C28" s="7"/>
      <c r="D28" s="7"/>
      <c r="E28" s="7"/>
      <c r="F28" s="7"/>
      <c r="G28" s="14">
        <f>SUM(G26)</f>
        <v>93</v>
      </c>
      <c r="H28" s="15" t="s">
        <v>42</v>
      </c>
      <c r="I28" s="10">
        <v>42843</v>
      </c>
      <c r="J28" s="11" t="s">
        <v>44</v>
      </c>
      <c r="K28" s="10">
        <v>42892</v>
      </c>
      <c r="L28" s="11" t="s">
        <v>43</v>
      </c>
    </row>
    <row r="29" spans="1:12">
      <c r="A29" s="27"/>
      <c r="B29" s="28"/>
      <c r="C29" s="28"/>
      <c r="D29" s="28"/>
      <c r="E29" s="28"/>
      <c r="F29" s="28"/>
      <c r="G29" s="28"/>
      <c r="H29" s="29"/>
      <c r="I29" s="30"/>
      <c r="J29" s="28"/>
      <c r="K29" s="30"/>
      <c r="L29" s="28"/>
    </row>
    <row r="30" spans="1:12">
      <c r="A30" s="27"/>
      <c r="B30" s="28"/>
      <c r="C30" s="28"/>
      <c r="D30" s="28"/>
      <c r="E30" s="28"/>
      <c r="F30" s="28"/>
      <c r="G30" s="28"/>
      <c r="H30" s="28"/>
      <c r="I30" s="30"/>
      <c r="J30" s="28"/>
      <c r="K30" s="30"/>
      <c r="L30" s="28"/>
    </row>
    <row r="31" spans="1:12">
      <c r="A31" s="3" t="s">
        <v>45</v>
      </c>
      <c r="B31" s="31" t="s">
        <v>14</v>
      </c>
      <c r="C31" s="7" t="s">
        <v>56</v>
      </c>
      <c r="D31" s="7" t="s">
        <v>57</v>
      </c>
      <c r="E31" s="32" t="s">
        <v>58</v>
      </c>
      <c r="F31" s="7">
        <v>18817300759</v>
      </c>
      <c r="G31" s="7">
        <v>85</v>
      </c>
      <c r="H31" s="7"/>
      <c r="I31" s="10"/>
      <c r="J31" s="7"/>
      <c r="K31" s="10"/>
      <c r="L31" s="12"/>
    </row>
    <row r="32" spans="1:12">
      <c r="A32" s="3"/>
      <c r="B32" s="33"/>
      <c r="C32" s="7"/>
      <c r="D32" s="7" t="s">
        <v>59</v>
      </c>
      <c r="E32" s="34" t="s">
        <v>60</v>
      </c>
      <c r="F32" s="7">
        <v>13585950567</v>
      </c>
      <c r="G32" s="7">
        <v>75</v>
      </c>
      <c r="H32" s="7"/>
      <c r="I32" s="10"/>
      <c r="J32" s="7"/>
      <c r="K32" s="10"/>
      <c r="L32" s="7"/>
    </row>
    <row r="33" spans="1:12">
      <c r="A33" s="3"/>
      <c r="B33" s="7"/>
      <c r="C33" s="7"/>
      <c r="D33" s="7"/>
      <c r="E33" s="9"/>
      <c r="F33" s="7"/>
      <c r="G33" s="14">
        <v>160</v>
      </c>
      <c r="H33" s="15" t="s">
        <v>61</v>
      </c>
      <c r="I33" s="16">
        <v>42801</v>
      </c>
      <c r="J33" s="11" t="s">
        <v>62</v>
      </c>
      <c r="K33" s="16">
        <v>42850</v>
      </c>
      <c r="L33" s="11" t="s">
        <v>63</v>
      </c>
    </row>
    <row r="34" spans="1:12">
      <c r="A34" s="3"/>
      <c r="B34" s="24"/>
      <c r="C34" s="7"/>
      <c r="D34" s="7"/>
      <c r="E34" s="7"/>
      <c r="F34" s="7"/>
      <c r="G34" s="22"/>
      <c r="H34" s="18"/>
      <c r="I34" s="16"/>
      <c r="J34" s="35"/>
      <c r="K34" s="16"/>
      <c r="L34" s="11"/>
    </row>
    <row r="35" spans="1:12">
      <c r="A35" s="3" t="s">
        <v>27</v>
      </c>
      <c r="B35" s="31" t="s">
        <v>14</v>
      </c>
      <c r="C35" s="7" t="s">
        <v>64</v>
      </c>
      <c r="D35" s="7" t="s">
        <v>64</v>
      </c>
      <c r="E35" s="34" t="s">
        <v>65</v>
      </c>
      <c r="F35" s="7">
        <v>13918135915</v>
      </c>
      <c r="G35" s="7">
        <v>70</v>
      </c>
      <c r="H35" s="7"/>
      <c r="I35" s="16"/>
      <c r="J35" s="35"/>
      <c r="K35" s="16"/>
      <c r="L35" s="11"/>
    </row>
    <row r="36" spans="1:12">
      <c r="A36" s="3"/>
      <c r="B36" s="33"/>
      <c r="C36" s="7" t="s">
        <v>64</v>
      </c>
      <c r="D36" s="7" t="s">
        <v>66</v>
      </c>
      <c r="E36" s="8" t="s">
        <v>67</v>
      </c>
      <c r="F36" s="7">
        <v>18817302221</v>
      </c>
      <c r="G36" s="36">
        <v>55</v>
      </c>
      <c r="H36" s="7"/>
      <c r="I36" s="16"/>
      <c r="J36" s="21"/>
      <c r="K36" s="20"/>
      <c r="L36" s="21"/>
    </row>
    <row r="37" spans="1:12">
      <c r="A37" s="3"/>
      <c r="B37" s="7"/>
      <c r="C37" s="17"/>
      <c r="D37" s="17"/>
      <c r="E37" s="7"/>
      <c r="F37" s="7"/>
      <c r="G37" s="14">
        <f>SUM(G35:G36)</f>
        <v>125</v>
      </c>
      <c r="H37" s="15" t="s">
        <v>61</v>
      </c>
      <c r="I37" s="16">
        <v>42808</v>
      </c>
      <c r="J37" s="11" t="s">
        <v>68</v>
      </c>
      <c r="K37" s="16">
        <v>42857</v>
      </c>
      <c r="L37" s="11" t="s">
        <v>69</v>
      </c>
    </row>
    <row r="38" spans="1:12">
      <c r="A38" s="3"/>
      <c r="B38" s="24"/>
      <c r="C38" s="7"/>
      <c r="D38" s="7"/>
      <c r="E38" s="7"/>
      <c r="F38" s="7"/>
      <c r="G38" s="22"/>
      <c r="H38" s="18"/>
      <c r="I38" s="10"/>
      <c r="J38" s="11"/>
      <c r="K38" s="10"/>
      <c r="L38" s="11"/>
    </row>
    <row r="39" spans="1:12">
      <c r="A39" s="3" t="s">
        <v>27</v>
      </c>
      <c r="B39" s="31" t="s">
        <v>14</v>
      </c>
      <c r="C39" s="7" t="s">
        <v>70</v>
      </c>
      <c r="D39" s="7" t="s">
        <v>71</v>
      </c>
      <c r="E39" s="13" t="s">
        <v>72</v>
      </c>
      <c r="F39" s="7">
        <v>18817583686</v>
      </c>
      <c r="G39" s="36">
        <v>72</v>
      </c>
      <c r="H39" s="7"/>
      <c r="I39" s="10"/>
      <c r="J39" s="11"/>
      <c r="K39" s="10"/>
      <c r="L39" s="11"/>
    </row>
    <row r="40" spans="1:12">
      <c r="A40" s="3"/>
      <c r="B40" s="37"/>
      <c r="C40" s="7" t="s">
        <v>70</v>
      </c>
      <c r="D40" s="7" t="s">
        <v>73</v>
      </c>
      <c r="E40" s="13" t="s">
        <v>74</v>
      </c>
      <c r="F40" s="7">
        <v>18817301840</v>
      </c>
      <c r="G40" s="36">
        <v>72</v>
      </c>
      <c r="H40" s="7"/>
      <c r="I40" s="10"/>
      <c r="J40" s="11"/>
      <c r="K40" s="10"/>
      <c r="L40" s="11"/>
    </row>
    <row r="41" spans="1:12">
      <c r="A41" s="3"/>
      <c r="B41" s="33"/>
      <c r="C41" s="3"/>
      <c r="D41" s="3"/>
      <c r="E41" s="9"/>
      <c r="F41" s="7"/>
      <c r="G41" s="14">
        <f>SUM(G39:G40)</f>
        <v>144</v>
      </c>
      <c r="H41" s="15" t="s">
        <v>61</v>
      </c>
      <c r="I41" s="10">
        <v>42815</v>
      </c>
      <c r="J41" s="11" t="s">
        <v>63</v>
      </c>
      <c r="K41" s="10">
        <v>42864</v>
      </c>
      <c r="L41" s="11" t="s">
        <v>62</v>
      </c>
    </row>
    <row r="42" spans="1:12">
      <c r="A42" s="3"/>
      <c r="B42" s="38"/>
      <c r="C42" s="3"/>
      <c r="D42" s="3"/>
      <c r="E42" s="7"/>
      <c r="F42" s="7"/>
      <c r="G42" s="22"/>
      <c r="H42" s="18"/>
      <c r="I42" s="10"/>
      <c r="J42" s="11"/>
      <c r="K42" s="10"/>
      <c r="L42" s="11"/>
    </row>
    <row r="43" spans="1:12">
      <c r="A43" s="3" t="s">
        <v>27</v>
      </c>
      <c r="B43" s="31" t="s">
        <v>14</v>
      </c>
      <c r="C43" s="7" t="s">
        <v>64</v>
      </c>
      <c r="D43" s="7" t="s">
        <v>75</v>
      </c>
      <c r="E43" s="8" t="s">
        <v>76</v>
      </c>
      <c r="F43" s="7">
        <v>18817300957</v>
      </c>
      <c r="G43" s="7">
        <v>71</v>
      </c>
      <c r="H43" s="7"/>
      <c r="I43" s="10"/>
      <c r="J43" s="11"/>
      <c r="K43" s="10"/>
      <c r="L43" s="11"/>
    </row>
    <row r="44" spans="1:12">
      <c r="A44" s="3"/>
      <c r="B44" s="33"/>
      <c r="C44" s="7" t="s">
        <v>64</v>
      </c>
      <c r="D44" s="7" t="s">
        <v>77</v>
      </c>
      <c r="E44" s="8" t="s">
        <v>78</v>
      </c>
      <c r="F44" s="7">
        <v>18801625782</v>
      </c>
      <c r="G44" s="36">
        <v>57</v>
      </c>
      <c r="H44" s="7"/>
      <c r="I44" s="10"/>
      <c r="J44" s="7"/>
      <c r="K44" s="10"/>
      <c r="L44" s="11"/>
    </row>
    <row r="45" spans="1:12">
      <c r="A45" s="3"/>
      <c r="B45" s="7"/>
      <c r="C45" s="7"/>
      <c r="D45" s="7"/>
      <c r="E45" s="7"/>
      <c r="F45" s="7"/>
      <c r="G45" s="14">
        <f>SUM(G43:G44)</f>
        <v>128</v>
      </c>
      <c r="H45" s="15" t="s">
        <v>61</v>
      </c>
      <c r="I45" s="10">
        <v>42822</v>
      </c>
      <c r="J45" s="11" t="s">
        <v>63</v>
      </c>
      <c r="K45" s="10">
        <v>42871</v>
      </c>
      <c r="L45" s="11" t="s">
        <v>62</v>
      </c>
    </row>
    <row r="46" spans="1:12" s="41" customFormat="1">
      <c r="A46" s="39"/>
      <c r="B46" s="40"/>
      <c r="C46" s="36"/>
      <c r="D46" s="36"/>
      <c r="E46" s="7"/>
      <c r="F46" s="7"/>
      <c r="G46" s="22"/>
      <c r="H46" s="18"/>
      <c r="I46" s="10"/>
      <c r="J46" s="11"/>
      <c r="K46" s="10"/>
      <c r="L46" s="11"/>
    </row>
    <row r="47" spans="1:12" ht="28">
      <c r="A47" s="3" t="s">
        <v>27</v>
      </c>
      <c r="B47" s="24" t="s">
        <v>14</v>
      </c>
      <c r="C47" s="11" t="s">
        <v>79</v>
      </c>
      <c r="D47" s="11" t="s">
        <v>80</v>
      </c>
      <c r="E47" s="13" t="s">
        <v>81</v>
      </c>
      <c r="F47" s="7">
        <v>13795372417</v>
      </c>
      <c r="G47" s="11">
        <v>68</v>
      </c>
      <c r="H47" s="42"/>
      <c r="I47" s="10"/>
      <c r="J47" s="11"/>
      <c r="K47" s="10"/>
      <c r="L47" s="11"/>
    </row>
    <row r="48" spans="1:12" ht="28">
      <c r="A48" s="3"/>
      <c r="B48" s="24"/>
      <c r="C48" s="11"/>
      <c r="D48" s="11" t="s">
        <v>82</v>
      </c>
      <c r="E48" s="13" t="s">
        <v>83</v>
      </c>
      <c r="F48" s="7">
        <v>13816845821</v>
      </c>
      <c r="G48" s="11">
        <v>70</v>
      </c>
      <c r="H48" s="42"/>
      <c r="I48" s="25"/>
      <c r="J48" s="11"/>
      <c r="K48" s="10"/>
      <c r="L48" s="11"/>
    </row>
    <row r="49" spans="1:12">
      <c r="A49" s="39"/>
      <c r="B49" s="36"/>
      <c r="C49" s="36"/>
      <c r="D49" s="36"/>
      <c r="E49" s="7"/>
      <c r="F49" s="7"/>
      <c r="G49" s="14">
        <f>SUM(G47:G48)</f>
        <v>138</v>
      </c>
      <c r="H49" s="15" t="s">
        <v>61</v>
      </c>
      <c r="I49" s="10">
        <v>42836</v>
      </c>
      <c r="J49" s="11" t="s">
        <v>84</v>
      </c>
      <c r="K49" s="10">
        <v>42878</v>
      </c>
      <c r="L49" s="11" t="s">
        <v>85</v>
      </c>
    </row>
    <row r="50" spans="1:12">
      <c r="A50" s="39"/>
      <c r="B50" s="36"/>
      <c r="C50" s="36"/>
      <c r="D50" s="36"/>
      <c r="E50" s="7"/>
      <c r="F50" s="7"/>
      <c r="G50" s="22"/>
      <c r="H50" s="43"/>
      <c r="I50" s="26"/>
      <c r="J50" s="11"/>
      <c r="K50" s="10"/>
      <c r="L50" s="11"/>
    </row>
    <row r="51" spans="1:12">
      <c r="A51" s="3" t="s">
        <v>27</v>
      </c>
      <c r="B51" s="36" t="s">
        <v>86</v>
      </c>
      <c r="C51" s="36" t="s">
        <v>87</v>
      </c>
      <c r="D51" s="36" t="s">
        <v>87</v>
      </c>
      <c r="E51" s="13" t="s">
        <v>88</v>
      </c>
      <c r="F51" s="7">
        <v>15021297887</v>
      </c>
      <c r="G51" s="22">
        <v>52</v>
      </c>
      <c r="H51" s="43"/>
      <c r="I51" s="10"/>
      <c r="J51" s="11"/>
      <c r="K51" s="10"/>
      <c r="L51" s="11"/>
    </row>
    <row r="52" spans="1:12">
      <c r="A52" s="39"/>
      <c r="B52" s="36"/>
      <c r="C52" s="36"/>
      <c r="D52" s="36"/>
      <c r="E52" s="7"/>
      <c r="F52" s="7"/>
      <c r="G52" s="22"/>
      <c r="H52" s="43"/>
      <c r="I52" s="10"/>
      <c r="J52" s="11"/>
      <c r="K52" s="10"/>
      <c r="L52" s="11"/>
    </row>
    <row r="53" spans="1:12">
      <c r="A53" s="39"/>
      <c r="B53" s="36"/>
      <c r="C53" s="36"/>
      <c r="D53" s="36"/>
      <c r="E53" s="7"/>
      <c r="F53" s="7"/>
      <c r="G53" s="14">
        <f>SUM(G51)</f>
        <v>52</v>
      </c>
      <c r="H53" s="15" t="s">
        <v>89</v>
      </c>
      <c r="I53" s="10">
        <v>42843</v>
      </c>
      <c r="J53" s="11" t="s">
        <v>90</v>
      </c>
      <c r="K53" s="10">
        <v>42892</v>
      </c>
      <c r="L53" s="11" t="s">
        <v>91</v>
      </c>
    </row>
    <row r="54" spans="1:12">
      <c r="A54" s="27"/>
      <c r="B54" s="28"/>
      <c r="C54" s="28"/>
      <c r="D54" s="28"/>
      <c r="E54" s="28"/>
      <c r="F54" s="28"/>
      <c r="G54" s="28"/>
      <c r="H54" s="28"/>
      <c r="I54" s="30"/>
      <c r="J54" s="28"/>
      <c r="K54" s="30"/>
      <c r="L54" s="28"/>
    </row>
    <row r="55" spans="1:12">
      <c r="A55" s="27"/>
      <c r="B55" s="28"/>
      <c r="C55" s="28"/>
      <c r="D55" s="28"/>
      <c r="E55" s="28"/>
      <c r="F55" s="28"/>
      <c r="G55" s="28"/>
      <c r="H55" s="28"/>
      <c r="I55" s="30"/>
      <c r="J55" s="28"/>
      <c r="K55" s="30"/>
      <c r="L55" s="28"/>
    </row>
    <row r="56" spans="1:12" ht="30" customHeight="1">
      <c r="A56" s="3" t="s">
        <v>27</v>
      </c>
      <c r="B56" s="7" t="s">
        <v>14</v>
      </c>
      <c r="C56" s="7" t="s">
        <v>92</v>
      </c>
      <c r="D56" s="7" t="s">
        <v>93</v>
      </c>
      <c r="E56" s="44" t="s">
        <v>94</v>
      </c>
      <c r="F56" s="7">
        <v>13122363676</v>
      </c>
      <c r="G56" s="7">
        <v>152</v>
      </c>
      <c r="H56" s="7"/>
      <c r="I56" s="10"/>
      <c r="J56" s="7"/>
      <c r="K56" s="10"/>
      <c r="L56" s="12"/>
    </row>
    <row r="57" spans="1:12" ht="12" customHeight="1">
      <c r="A57" s="3"/>
      <c r="B57" s="7"/>
      <c r="C57" s="9"/>
      <c r="D57" s="9"/>
      <c r="E57" s="9"/>
      <c r="F57" s="7"/>
      <c r="G57" s="7"/>
      <c r="H57" s="7"/>
      <c r="I57" s="10"/>
      <c r="J57" s="7"/>
      <c r="K57" s="10"/>
      <c r="L57" s="7"/>
    </row>
    <row r="58" spans="1:12">
      <c r="A58" s="3"/>
      <c r="B58" s="7"/>
      <c r="C58" s="9"/>
      <c r="D58" s="9"/>
      <c r="E58" s="7"/>
      <c r="F58" s="7"/>
      <c r="G58" s="14">
        <f>SUM(G56)</f>
        <v>152</v>
      </c>
      <c r="H58" s="15" t="s">
        <v>95</v>
      </c>
      <c r="I58" s="16">
        <v>42801</v>
      </c>
      <c r="J58" s="11" t="s">
        <v>96</v>
      </c>
      <c r="K58" s="16">
        <v>42850</v>
      </c>
      <c r="L58" s="11" t="s">
        <v>97</v>
      </c>
    </row>
    <row r="59" spans="1:12" s="41" customFormat="1">
      <c r="A59" s="39"/>
      <c r="B59" s="36"/>
      <c r="C59" s="36"/>
      <c r="D59" s="36"/>
      <c r="E59" s="7"/>
      <c r="F59" s="7"/>
      <c r="G59" s="22"/>
      <c r="H59" s="18"/>
      <c r="I59" s="16"/>
      <c r="J59" s="35"/>
      <c r="K59" s="16"/>
      <c r="L59" s="11"/>
    </row>
    <row r="60" spans="1:12">
      <c r="A60" s="3" t="s">
        <v>27</v>
      </c>
      <c r="B60" s="7" t="s">
        <v>14</v>
      </c>
      <c r="C60" s="7" t="s">
        <v>98</v>
      </c>
      <c r="D60" s="7" t="s">
        <v>98</v>
      </c>
      <c r="E60" s="13" t="s">
        <v>99</v>
      </c>
      <c r="F60" s="7">
        <v>18917928655</v>
      </c>
      <c r="G60" s="7">
        <v>90</v>
      </c>
      <c r="H60" s="7"/>
      <c r="I60" s="16"/>
      <c r="J60" s="35"/>
      <c r="K60" s="16"/>
      <c r="L60" s="11"/>
    </row>
    <row r="61" spans="1:12">
      <c r="A61" s="3"/>
      <c r="B61" s="7"/>
      <c r="C61" s="7"/>
      <c r="D61" s="7"/>
      <c r="E61" s="9" t="s">
        <v>100</v>
      </c>
      <c r="F61" s="7">
        <v>18817302109</v>
      </c>
      <c r="G61" s="7"/>
      <c r="H61" s="17"/>
      <c r="I61" s="16"/>
      <c r="J61" s="21"/>
      <c r="K61" s="20"/>
      <c r="L61" s="21"/>
    </row>
    <row r="62" spans="1:12" s="41" customFormat="1">
      <c r="A62" s="39"/>
      <c r="B62" s="40"/>
      <c r="C62" s="36"/>
      <c r="D62" s="36"/>
      <c r="E62" s="7"/>
      <c r="F62" s="7"/>
      <c r="G62" s="14">
        <f>SUM(G60)</f>
        <v>90</v>
      </c>
      <c r="H62" s="15" t="s">
        <v>95</v>
      </c>
      <c r="I62" s="16">
        <v>42808</v>
      </c>
      <c r="J62" s="11" t="s">
        <v>101</v>
      </c>
      <c r="K62" s="16">
        <v>42857</v>
      </c>
      <c r="L62" s="11" t="s">
        <v>102</v>
      </c>
    </row>
    <row r="63" spans="1:12" s="41" customFormat="1">
      <c r="A63" s="39"/>
      <c r="B63" s="40"/>
      <c r="C63" s="36"/>
      <c r="D63" s="36"/>
      <c r="E63" s="7"/>
      <c r="F63" s="7"/>
      <c r="G63" s="36"/>
      <c r="H63" s="18"/>
      <c r="I63" s="10"/>
      <c r="J63" s="11"/>
      <c r="K63" s="10"/>
      <c r="L63" s="11"/>
    </row>
    <row r="64" spans="1:12" ht="28">
      <c r="A64" s="3" t="s">
        <v>27</v>
      </c>
      <c r="B64" s="24" t="s">
        <v>14</v>
      </c>
      <c r="C64" s="7" t="s">
        <v>103</v>
      </c>
      <c r="D64" s="7" t="s">
        <v>104</v>
      </c>
      <c r="E64" s="8" t="s">
        <v>105</v>
      </c>
      <c r="F64" s="7">
        <v>13601651146</v>
      </c>
      <c r="G64" s="7">
        <v>49</v>
      </c>
      <c r="H64" s="7"/>
      <c r="I64" s="10"/>
      <c r="J64" s="11"/>
      <c r="K64" s="10"/>
      <c r="L64" s="11"/>
    </row>
    <row r="65" spans="1:12">
      <c r="A65" s="3"/>
      <c r="B65" s="24"/>
      <c r="C65" s="7"/>
      <c r="D65" s="7" t="s">
        <v>106</v>
      </c>
      <c r="E65" s="8" t="s">
        <v>107</v>
      </c>
      <c r="F65" s="7">
        <v>13671605006</v>
      </c>
      <c r="G65" s="7">
        <v>59</v>
      </c>
      <c r="H65" s="7"/>
      <c r="I65" s="10"/>
      <c r="J65" s="11"/>
      <c r="K65" s="10"/>
      <c r="L65" s="11"/>
    </row>
    <row r="66" spans="1:12">
      <c r="A66" s="3"/>
      <c r="B66" s="7"/>
      <c r="C66" s="7"/>
      <c r="D66" s="7"/>
      <c r="E66" s="7"/>
      <c r="F66" s="7"/>
      <c r="G66" s="14">
        <f>SUM(G64:G65)</f>
        <v>108</v>
      </c>
      <c r="H66" s="15" t="s">
        <v>95</v>
      </c>
      <c r="I66" s="10">
        <v>42815</v>
      </c>
      <c r="J66" s="11" t="s">
        <v>96</v>
      </c>
      <c r="K66" s="10">
        <v>42864</v>
      </c>
      <c r="L66" s="11" t="s">
        <v>108</v>
      </c>
    </row>
    <row r="67" spans="1:12" s="41" customFormat="1">
      <c r="A67" s="39"/>
      <c r="B67" s="40"/>
      <c r="C67" s="36"/>
      <c r="D67" s="36"/>
      <c r="E67" s="7"/>
      <c r="F67" s="7"/>
      <c r="G67" s="7"/>
      <c r="H67" s="18"/>
      <c r="I67" s="10"/>
      <c r="J67" s="11"/>
      <c r="K67" s="10"/>
      <c r="L67" s="11"/>
    </row>
    <row r="68" spans="1:12">
      <c r="A68" s="3" t="s">
        <v>27</v>
      </c>
      <c r="B68" s="31" t="s">
        <v>14</v>
      </c>
      <c r="C68" s="7" t="s">
        <v>109</v>
      </c>
      <c r="D68" s="7" t="s">
        <v>109</v>
      </c>
      <c r="E68" s="13" t="s">
        <v>110</v>
      </c>
      <c r="F68" s="7">
        <v>18817362552</v>
      </c>
      <c r="G68" s="7"/>
      <c r="H68" s="7"/>
      <c r="I68" s="10"/>
      <c r="J68" s="11"/>
      <c r="K68" s="10"/>
      <c r="L68" s="11"/>
    </row>
    <row r="69" spans="1:12">
      <c r="A69" s="3"/>
      <c r="B69" s="37"/>
      <c r="C69" s="7" t="s">
        <v>111</v>
      </c>
      <c r="D69" s="7" t="s">
        <v>112</v>
      </c>
      <c r="E69" s="19" t="s">
        <v>113</v>
      </c>
      <c r="F69" s="7">
        <v>15800847258</v>
      </c>
      <c r="G69" s="7">
        <v>51</v>
      </c>
      <c r="H69" s="7"/>
      <c r="I69" s="10"/>
      <c r="J69" s="7"/>
      <c r="K69" s="10"/>
      <c r="L69" s="11"/>
    </row>
    <row r="70" spans="1:12">
      <c r="A70" s="3"/>
      <c r="B70" s="33"/>
      <c r="C70" s="23"/>
      <c r="D70" s="23"/>
      <c r="E70" s="23"/>
      <c r="F70" s="7"/>
      <c r="G70" s="45">
        <f>SUM(G68:G69)</f>
        <v>51</v>
      </c>
      <c r="H70" s="15" t="s">
        <v>95</v>
      </c>
      <c r="I70" s="10">
        <v>42822</v>
      </c>
      <c r="J70" s="11" t="s">
        <v>114</v>
      </c>
      <c r="K70" s="10">
        <v>42871</v>
      </c>
      <c r="L70" s="11" t="s">
        <v>115</v>
      </c>
    </row>
    <row r="71" spans="1:12">
      <c r="A71" s="3"/>
      <c r="B71" s="46"/>
      <c r="C71" s="7"/>
      <c r="D71" s="7"/>
      <c r="E71" s="9"/>
      <c r="F71" s="7"/>
      <c r="G71" s="7"/>
      <c r="H71" s="7"/>
      <c r="I71" s="10"/>
      <c r="J71" s="11"/>
      <c r="K71" s="10"/>
      <c r="L71" s="11"/>
    </row>
    <row r="72" spans="1:12" s="41" customFormat="1">
      <c r="A72" s="3" t="s">
        <v>116</v>
      </c>
      <c r="B72" s="7" t="s">
        <v>14</v>
      </c>
      <c r="C72" s="7" t="s">
        <v>117</v>
      </c>
      <c r="D72" s="7" t="s">
        <v>118</v>
      </c>
      <c r="E72" s="13" t="s">
        <v>119</v>
      </c>
      <c r="F72" s="7">
        <v>18817301029</v>
      </c>
      <c r="G72" s="7">
        <v>108</v>
      </c>
      <c r="H72" s="7"/>
      <c r="I72" s="10"/>
      <c r="J72" s="11"/>
      <c r="K72" s="10"/>
      <c r="L72" s="11"/>
    </row>
    <row r="73" spans="1:12">
      <c r="A73" s="3"/>
      <c r="B73" s="17"/>
      <c r="C73" s="7"/>
      <c r="D73" s="7" t="s">
        <v>120</v>
      </c>
      <c r="E73" s="13" t="s">
        <v>121</v>
      </c>
      <c r="F73" s="7">
        <v>15821303031</v>
      </c>
      <c r="G73" s="7">
        <v>73</v>
      </c>
      <c r="H73" s="7"/>
      <c r="I73" s="25"/>
      <c r="J73" s="11"/>
      <c r="K73" s="10"/>
      <c r="L73" s="11"/>
    </row>
    <row r="74" spans="1:12">
      <c r="A74" s="3"/>
      <c r="B74" s="7"/>
      <c r="C74" s="7"/>
      <c r="D74" s="7"/>
      <c r="E74" s="9"/>
      <c r="F74" s="7"/>
      <c r="G74" s="14">
        <f>SUM(G72:G73)</f>
        <v>181</v>
      </c>
      <c r="H74" s="15" t="s">
        <v>95</v>
      </c>
      <c r="I74" s="10">
        <v>42836</v>
      </c>
      <c r="J74" s="11" t="s">
        <v>122</v>
      </c>
      <c r="K74" s="10">
        <v>42878</v>
      </c>
      <c r="L74" s="11" t="s">
        <v>123</v>
      </c>
    </row>
    <row r="75" spans="1:12">
      <c r="A75" s="3"/>
      <c r="B75" s="7"/>
      <c r="C75" s="36"/>
      <c r="D75" s="36"/>
      <c r="E75" s="7"/>
      <c r="F75" s="7"/>
      <c r="G75" s="7"/>
      <c r="H75" s="18"/>
      <c r="I75" s="26"/>
      <c r="J75" s="11"/>
      <c r="K75" s="10"/>
      <c r="L75" s="11"/>
    </row>
    <row r="76" spans="1:12" s="41" customFormat="1" ht="28">
      <c r="A76" s="3" t="s">
        <v>124</v>
      </c>
      <c r="B76" s="24" t="s">
        <v>14</v>
      </c>
      <c r="C76" s="7" t="s">
        <v>125</v>
      </c>
      <c r="D76" s="7" t="s">
        <v>126</v>
      </c>
      <c r="E76" s="13" t="s">
        <v>127</v>
      </c>
      <c r="F76" s="7">
        <v>18817362250</v>
      </c>
      <c r="G76" s="7">
        <v>95</v>
      </c>
      <c r="H76" s="7"/>
      <c r="I76" s="10"/>
      <c r="J76" s="11"/>
      <c r="K76" s="10"/>
      <c r="L76" s="11"/>
    </row>
    <row r="77" spans="1:12" ht="28">
      <c r="A77" s="3"/>
      <c r="B77" s="7"/>
      <c r="C77" s="7" t="s">
        <v>128</v>
      </c>
      <c r="D77" s="7" t="s">
        <v>129</v>
      </c>
      <c r="E77" s="13" t="s">
        <v>130</v>
      </c>
      <c r="F77" s="7">
        <v>18817362254</v>
      </c>
      <c r="G77" s="7">
        <v>12</v>
      </c>
      <c r="H77" s="7"/>
      <c r="I77" s="10"/>
      <c r="J77" s="11"/>
      <c r="K77" s="10"/>
      <c r="L77" s="11"/>
    </row>
    <row r="78" spans="1:12">
      <c r="A78" s="3"/>
      <c r="B78" s="17"/>
      <c r="C78" s="7"/>
      <c r="D78" s="7"/>
      <c r="E78" s="7"/>
      <c r="F78" s="7"/>
      <c r="G78" s="14">
        <f>SUM(G76:G77)</f>
        <v>107</v>
      </c>
      <c r="H78" s="15" t="s">
        <v>95</v>
      </c>
      <c r="I78" s="10">
        <v>42843</v>
      </c>
      <c r="J78" s="11" t="s">
        <v>131</v>
      </c>
      <c r="K78" s="10">
        <v>42892</v>
      </c>
      <c r="L78" s="11" t="s">
        <v>96</v>
      </c>
    </row>
    <row r="79" spans="1:12">
      <c r="A79" s="27"/>
      <c r="B79" s="28"/>
      <c r="C79" s="28"/>
      <c r="D79" s="28"/>
      <c r="E79" s="28"/>
      <c r="F79" s="28"/>
      <c r="G79" s="28"/>
      <c r="H79" s="28"/>
      <c r="I79" s="30"/>
      <c r="J79" s="28"/>
      <c r="K79" s="30"/>
      <c r="L79" s="28"/>
    </row>
    <row r="80" spans="1:12">
      <c r="A80" s="27"/>
      <c r="B80" s="28"/>
      <c r="C80" s="28"/>
      <c r="D80" s="28"/>
      <c r="E80" s="28"/>
      <c r="F80" s="28"/>
      <c r="G80" s="28"/>
      <c r="H80" s="28"/>
      <c r="I80" s="30"/>
      <c r="J80" s="28"/>
      <c r="K80" s="30"/>
      <c r="L80" s="28"/>
    </row>
    <row r="81" spans="1:12">
      <c r="A81" s="3" t="s">
        <v>27</v>
      </c>
      <c r="B81" s="47" t="s">
        <v>132</v>
      </c>
      <c r="C81" s="31" t="s">
        <v>79</v>
      </c>
      <c r="D81" s="7" t="s">
        <v>133</v>
      </c>
      <c r="E81" s="13" t="s">
        <v>134</v>
      </c>
      <c r="F81" s="7">
        <v>13901904722</v>
      </c>
      <c r="G81" s="7">
        <v>77</v>
      </c>
      <c r="H81" s="7"/>
      <c r="I81" s="10"/>
      <c r="J81" s="7"/>
      <c r="K81" s="10"/>
      <c r="L81" s="12"/>
    </row>
    <row r="82" spans="1:12">
      <c r="A82" s="3"/>
      <c r="B82" s="48"/>
      <c r="C82" s="33"/>
      <c r="D82" s="7" t="s">
        <v>135</v>
      </c>
      <c r="E82" s="13" t="s">
        <v>136</v>
      </c>
      <c r="F82" s="7" t="s">
        <v>137</v>
      </c>
      <c r="G82" s="49">
        <v>86</v>
      </c>
      <c r="H82" s="7"/>
      <c r="I82" s="10"/>
      <c r="J82" s="7"/>
      <c r="K82" s="10"/>
      <c r="L82" s="7"/>
    </row>
    <row r="83" spans="1:12">
      <c r="A83" s="3"/>
      <c r="B83" s="48"/>
      <c r="C83" s="7"/>
      <c r="D83" s="7"/>
      <c r="E83" s="7"/>
      <c r="F83" s="7"/>
      <c r="G83" s="14">
        <f>SUM(G81:G82)</f>
        <v>163</v>
      </c>
      <c r="H83" s="50" t="s">
        <v>138</v>
      </c>
      <c r="I83" s="16">
        <v>42801</v>
      </c>
      <c r="J83" s="11" t="s">
        <v>139</v>
      </c>
      <c r="K83" s="16">
        <v>42850</v>
      </c>
      <c r="L83" s="11" t="s">
        <v>140</v>
      </c>
    </row>
    <row r="84" spans="1:12">
      <c r="A84" s="3"/>
      <c r="B84" s="48"/>
      <c r="C84" s="7"/>
      <c r="D84" s="7"/>
      <c r="E84" s="7"/>
      <c r="F84" s="7"/>
      <c r="G84" s="7"/>
      <c r="H84" s="49"/>
      <c r="I84" s="51"/>
      <c r="J84" s="11"/>
      <c r="K84" s="16"/>
      <c r="L84" s="11"/>
    </row>
    <row r="85" spans="1:12">
      <c r="A85" s="52" t="s">
        <v>141</v>
      </c>
      <c r="B85" s="48"/>
      <c r="C85" s="53"/>
      <c r="D85" s="7"/>
      <c r="E85" s="13"/>
      <c r="F85" s="7"/>
      <c r="G85" s="7"/>
      <c r="H85" s="54"/>
      <c r="I85" s="51"/>
      <c r="J85" s="11"/>
      <c r="K85" s="16"/>
      <c r="L85" s="11"/>
    </row>
    <row r="86" spans="1:12" ht="31.25" customHeight="1">
      <c r="A86" s="55"/>
      <c r="B86" s="48"/>
      <c r="C86" s="7" t="s">
        <v>128</v>
      </c>
      <c r="D86" s="7" t="s">
        <v>142</v>
      </c>
      <c r="E86" s="13" t="s">
        <v>143</v>
      </c>
      <c r="F86" s="7">
        <v>18817362254</v>
      </c>
      <c r="G86" s="7">
        <v>95</v>
      </c>
      <c r="H86" s="54"/>
      <c r="I86" s="20"/>
      <c r="J86" s="11"/>
      <c r="K86" s="20"/>
      <c r="L86" s="21"/>
    </row>
    <row r="87" spans="1:12" ht="14" customHeight="1">
      <c r="A87" s="3"/>
      <c r="B87" s="56"/>
      <c r="C87" s="7"/>
      <c r="D87" s="7"/>
      <c r="E87" s="7"/>
      <c r="F87" s="7"/>
      <c r="G87" s="14">
        <f>SUM(G85:G86)</f>
        <v>95</v>
      </c>
      <c r="H87" s="50" t="s">
        <v>138</v>
      </c>
      <c r="I87" s="16">
        <v>42808</v>
      </c>
      <c r="J87" s="11" t="s">
        <v>140</v>
      </c>
      <c r="K87" s="16">
        <v>42857</v>
      </c>
      <c r="L87" s="11" t="s">
        <v>139</v>
      </c>
    </row>
    <row r="88" spans="1:12">
      <c r="A88" s="3"/>
      <c r="B88" s="36"/>
      <c r="C88" s="36"/>
      <c r="D88" s="36"/>
      <c r="E88" s="7"/>
      <c r="F88" s="7"/>
      <c r="G88" s="22"/>
      <c r="H88" s="57"/>
      <c r="I88" s="10"/>
      <c r="J88" s="11"/>
      <c r="K88" s="10"/>
      <c r="L88" s="11"/>
    </row>
    <row r="89" spans="1:12" s="41" customFormat="1" ht="28">
      <c r="A89" s="52" t="s">
        <v>141</v>
      </c>
      <c r="B89" s="58" t="s">
        <v>144</v>
      </c>
      <c r="C89" s="7" t="s">
        <v>145</v>
      </c>
      <c r="D89" s="7" t="s">
        <v>146</v>
      </c>
      <c r="E89" s="13" t="s">
        <v>147</v>
      </c>
      <c r="F89" s="7">
        <v>18817362759</v>
      </c>
      <c r="G89" s="7">
        <v>125</v>
      </c>
      <c r="H89" s="54"/>
      <c r="I89" s="10"/>
      <c r="J89" s="11"/>
      <c r="K89" s="10"/>
      <c r="L89" s="11"/>
    </row>
    <row r="90" spans="1:12">
      <c r="A90" s="59"/>
      <c r="B90" s="60"/>
      <c r="C90" s="7" t="s">
        <v>148</v>
      </c>
      <c r="D90" s="7" t="s">
        <v>149</v>
      </c>
      <c r="E90" s="13" t="s">
        <v>150</v>
      </c>
      <c r="F90" s="7">
        <v>18817583592</v>
      </c>
      <c r="G90" s="61">
        <v>52</v>
      </c>
      <c r="H90" s="54"/>
      <c r="I90" s="10"/>
      <c r="J90" s="11"/>
      <c r="K90" s="10"/>
      <c r="L90" s="11"/>
    </row>
    <row r="91" spans="1:12">
      <c r="A91" s="55"/>
      <c r="B91" s="62"/>
      <c r="C91" s="23"/>
      <c r="D91" s="23"/>
      <c r="E91" s="7"/>
      <c r="F91" s="7"/>
      <c r="G91" s="14">
        <f>SUM(G89:G90)</f>
        <v>177</v>
      </c>
      <c r="H91" s="50" t="s">
        <v>151</v>
      </c>
      <c r="I91" s="10">
        <v>42815</v>
      </c>
      <c r="J91" s="11" t="s">
        <v>152</v>
      </c>
      <c r="K91" s="10">
        <v>42864</v>
      </c>
      <c r="L91" s="11" t="s">
        <v>140</v>
      </c>
    </row>
    <row r="92" spans="1:12">
      <c r="A92" s="3"/>
      <c r="B92" s="7"/>
      <c r="C92" s="63"/>
      <c r="D92" s="63"/>
      <c r="E92" s="7"/>
      <c r="F92" s="7"/>
      <c r="G92" s="22"/>
      <c r="H92" s="64"/>
      <c r="I92" s="10"/>
      <c r="J92" s="11"/>
      <c r="K92" s="10"/>
      <c r="L92" s="11"/>
    </row>
    <row r="93" spans="1:12" s="41" customFormat="1">
      <c r="A93" s="52" t="s">
        <v>141</v>
      </c>
      <c r="B93" s="31" t="s">
        <v>144</v>
      </c>
      <c r="C93" s="7" t="s">
        <v>153</v>
      </c>
      <c r="D93" s="7" t="s">
        <v>153</v>
      </c>
      <c r="E93" s="13" t="s">
        <v>154</v>
      </c>
      <c r="F93" s="7">
        <v>13817104951</v>
      </c>
      <c r="G93" s="7">
        <v>109</v>
      </c>
      <c r="H93" s="54"/>
      <c r="I93" s="10"/>
      <c r="J93" s="11"/>
      <c r="K93" s="10"/>
      <c r="L93" s="11"/>
    </row>
    <row r="94" spans="1:12">
      <c r="A94" s="59"/>
      <c r="B94" s="37"/>
      <c r="C94" s="7" t="s">
        <v>19</v>
      </c>
      <c r="D94" s="7" t="s">
        <v>155</v>
      </c>
      <c r="E94" s="8" t="s">
        <v>156</v>
      </c>
      <c r="F94" s="7">
        <v>18817362382</v>
      </c>
      <c r="G94" s="61">
        <v>57</v>
      </c>
      <c r="H94" s="65"/>
      <c r="I94" s="10"/>
      <c r="J94" s="7"/>
      <c r="K94" s="10"/>
      <c r="L94" s="11"/>
    </row>
    <row r="95" spans="1:12">
      <c r="A95" s="55"/>
      <c r="B95" s="33"/>
      <c r="C95" s="7"/>
      <c r="D95" s="7"/>
      <c r="E95" s="7"/>
      <c r="F95" s="7"/>
      <c r="G95" s="14">
        <f>SUM(G93:G94)</f>
        <v>166</v>
      </c>
      <c r="H95" s="50" t="s">
        <v>151</v>
      </c>
      <c r="I95" s="10">
        <v>42822</v>
      </c>
      <c r="J95" s="11" t="s">
        <v>152</v>
      </c>
      <c r="K95" s="10">
        <v>42871</v>
      </c>
      <c r="L95" s="11" t="s">
        <v>140</v>
      </c>
    </row>
    <row r="96" spans="1:12">
      <c r="A96" s="3"/>
      <c r="B96" s="7"/>
      <c r="C96" s="36"/>
      <c r="D96" s="36"/>
      <c r="E96" s="7"/>
      <c r="F96" s="7"/>
      <c r="G96" s="22"/>
      <c r="H96" s="66"/>
      <c r="I96" s="25"/>
      <c r="J96" s="11"/>
      <c r="K96" s="10"/>
      <c r="L96" s="11"/>
    </row>
    <row r="97" spans="1:12" s="41" customFormat="1">
      <c r="A97" s="52" t="s">
        <v>141</v>
      </c>
      <c r="B97" s="31" t="s">
        <v>157</v>
      </c>
      <c r="C97" s="7" t="s">
        <v>158</v>
      </c>
      <c r="D97" s="7" t="s">
        <v>158</v>
      </c>
      <c r="E97" s="13" t="s">
        <v>159</v>
      </c>
      <c r="F97" s="7">
        <v>18801734929</v>
      </c>
      <c r="G97" s="7">
        <v>116</v>
      </c>
      <c r="H97" s="67"/>
      <c r="I97" s="10"/>
      <c r="J97" s="11"/>
      <c r="K97" s="10"/>
      <c r="L97" s="11"/>
    </row>
    <row r="98" spans="1:12">
      <c r="A98" s="59"/>
      <c r="B98" s="37"/>
      <c r="C98" s="68" t="s">
        <v>160</v>
      </c>
      <c r="D98" s="7" t="s">
        <v>161</v>
      </c>
      <c r="E98" s="19" t="s">
        <v>162</v>
      </c>
      <c r="F98" s="7">
        <v>13600619558</v>
      </c>
      <c r="G98" s="7">
        <v>55</v>
      </c>
      <c r="H98" s="67"/>
      <c r="I98" s="26"/>
      <c r="J98" s="11"/>
      <c r="K98" s="10"/>
      <c r="L98" s="11"/>
    </row>
    <row r="99" spans="1:12" ht="36" customHeight="1">
      <c r="A99" s="55"/>
      <c r="B99" s="33"/>
      <c r="C99" s="68"/>
      <c r="D99" s="68"/>
      <c r="E99" s="68"/>
      <c r="F99" s="68"/>
      <c r="G99" s="14">
        <f>SUM(G97:G98)</f>
        <v>171</v>
      </c>
      <c r="H99" s="50" t="s">
        <v>138</v>
      </c>
      <c r="I99" s="10">
        <v>42836</v>
      </c>
      <c r="J99" s="11" t="s">
        <v>139</v>
      </c>
      <c r="K99" s="10">
        <v>42878</v>
      </c>
      <c r="L99" s="11" t="s">
        <v>152</v>
      </c>
    </row>
    <row r="100" spans="1:12">
      <c r="A100" s="3"/>
      <c r="B100" s="7"/>
      <c r="C100" s="68"/>
      <c r="D100" s="68"/>
      <c r="E100" s="68"/>
      <c r="F100" s="68"/>
      <c r="G100" s="68"/>
      <c r="H100" s="68"/>
      <c r="I100" s="26"/>
      <c r="J100" s="11"/>
      <c r="K100" s="10"/>
      <c r="L100" s="11"/>
    </row>
    <row r="101" spans="1:12">
      <c r="A101" s="69" t="s">
        <v>163</v>
      </c>
      <c r="B101" s="69"/>
      <c r="C101" s="69"/>
      <c r="D101" s="69"/>
      <c r="E101" s="69"/>
      <c r="F101" s="69"/>
      <c r="G101" s="69"/>
      <c r="H101" s="69"/>
      <c r="I101" s="69"/>
      <c r="J101" s="69"/>
      <c r="K101" s="69"/>
      <c r="L101" s="69"/>
    </row>
    <row r="102" spans="1:12">
      <c r="A102" s="17"/>
      <c r="B102" s="17"/>
      <c r="C102" s="17"/>
      <c r="D102" s="17"/>
      <c r="E102" s="17"/>
      <c r="F102" s="17"/>
      <c r="G102" s="17"/>
      <c r="H102" s="17"/>
      <c r="I102" s="70"/>
      <c r="J102" s="17"/>
      <c r="K102" s="70"/>
      <c r="L102" s="17"/>
    </row>
  </sheetData>
  <mergeCells count="16">
    <mergeCell ref="A97:A99"/>
    <mergeCell ref="B97:B99"/>
    <mergeCell ref="A101:L101"/>
    <mergeCell ref="B81:B87"/>
    <mergeCell ref="C81:C82"/>
    <mergeCell ref="A85:A86"/>
    <mergeCell ref="A89:A91"/>
    <mergeCell ref="B89:B91"/>
    <mergeCell ref="A93:A95"/>
    <mergeCell ref="B93:B95"/>
    <mergeCell ref="A1:L1"/>
    <mergeCell ref="B31:B32"/>
    <mergeCell ref="B35:B36"/>
    <mergeCell ref="B39:B41"/>
    <mergeCell ref="B43:B44"/>
    <mergeCell ref="B68:B70"/>
  </mergeCells>
  <phoneticPr fontId="4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 Xu</dc:creator>
  <cp:lastModifiedBy>Hang Xu</cp:lastModifiedBy>
  <dcterms:created xsi:type="dcterms:W3CDTF">2017-03-07T01:21:21Z</dcterms:created>
  <dcterms:modified xsi:type="dcterms:W3CDTF">2017-03-07T01:25:55Z</dcterms:modified>
</cp:coreProperties>
</file>